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E:\相关工作\李丹莹的工作\2024.8-2025.1月工作\11. 研究生资助工作\3. 研究生学业奖学金\1.学校通知\"/>
    </mc:Choice>
  </mc:AlternateContent>
  <xr:revisionPtr revIDLastSave="0" documentId="13_ncr:1_{03392825-5D21-47D4-8EF7-E701834DCE2A}" xr6:coauthVersionLast="47" xr6:coauthVersionMax="47" xr10:uidLastSave="{00000000-0000-0000-0000-000000000000}"/>
  <bookViews>
    <workbookView xWindow="-108" yWindow="-13068" windowWidth="23256" windowHeight="12720" tabRatio="640" xr2:uid="{00000000-000D-0000-FFFF-FFFF00000000}"/>
  </bookViews>
  <sheets>
    <sheet name="2024学业奖各学院名额" sheetId="10" r:id="rId1"/>
  </sheets>
  <calcPr calcId="181029"/>
</workbook>
</file>

<file path=xl/calcChain.xml><?xml version="1.0" encoding="utf-8"?>
<calcChain xmlns="http://schemas.openxmlformats.org/spreadsheetml/2006/main">
  <c r="AL25" i="10" l="1"/>
  <c r="AG25" i="10" l="1"/>
  <c r="AF25" i="10"/>
  <c r="AE25" i="10"/>
  <c r="Z25" i="10"/>
  <c r="T25" i="10"/>
  <c r="S25" i="10"/>
  <c r="R25" i="10"/>
  <c r="U25" i="10" s="1"/>
  <c r="M25" i="10"/>
  <c r="H25" i="10"/>
  <c r="C25" i="10"/>
  <c r="AC25" i="10"/>
  <c r="AB25" i="10"/>
  <c r="X25" i="10"/>
  <c r="AK25" i="10" l="1"/>
  <c r="L25" i="10"/>
  <c r="Q25" i="10"/>
  <c r="G25" i="10"/>
  <c r="AD25" i="10"/>
  <c r="AH25" i="10"/>
  <c r="W25" i="10"/>
  <c r="AJ25" i="10"/>
  <c r="AA25" i="10"/>
  <c r="AI25" i="10" l="1"/>
  <c r="V25" i="10"/>
  <c r="Y25" i="10"/>
</calcChain>
</file>

<file path=xl/sharedStrings.xml><?xml version="1.0" encoding="utf-8"?>
<sst xmlns="http://schemas.openxmlformats.org/spreadsheetml/2006/main" count="67" uniqueCount="64">
  <si>
    <t>园艺学院</t>
  </si>
  <si>
    <t>资源环境学院</t>
  </si>
  <si>
    <t>兽医学院</t>
  </si>
  <si>
    <t>植物保护学院</t>
  </si>
  <si>
    <t>水利与土木工程学院</t>
  </si>
  <si>
    <t>经济管理学院</t>
  </si>
  <si>
    <t>农学院</t>
  </si>
  <si>
    <t>工程学院</t>
  </si>
  <si>
    <t>动物科学学院</t>
  </si>
  <si>
    <t>生命科学学院</t>
  </si>
  <si>
    <t>林学与风景园林学院</t>
  </si>
  <si>
    <t>食品学院</t>
  </si>
  <si>
    <t>材料与能源学院</t>
  </si>
  <si>
    <t>公共管理学院</t>
  </si>
  <si>
    <t>艺术学院</t>
  </si>
  <si>
    <t>海洋学院</t>
  </si>
  <si>
    <t>外国语学院</t>
  </si>
  <si>
    <t>人文与法学学院</t>
  </si>
  <si>
    <t>马克思主义学院</t>
  </si>
  <si>
    <t>序号</t>
  </si>
  <si>
    <t>学院</t>
  </si>
  <si>
    <t>合计</t>
  </si>
  <si>
    <t>电子工程学院（人工智能学院）</t>
    <phoneticPr fontId="1" type="noConversion"/>
  </si>
  <si>
    <t>数学与信息学院、软件学院</t>
    <phoneticPr fontId="1" type="noConversion"/>
  </si>
  <si>
    <t>2024年各学院全日制非定向研究生学业奖学金评选名额一览表</t>
    <phoneticPr fontId="1" type="noConversion"/>
  </si>
  <si>
    <t>2022级博士生人数</t>
    <phoneticPr fontId="1" type="noConversion"/>
  </si>
  <si>
    <t>2022级博士一等名额(20%)</t>
    <phoneticPr fontId="1" type="noConversion"/>
  </si>
  <si>
    <t>2022级博士二等名额(30%)</t>
    <phoneticPr fontId="1" type="noConversion"/>
  </si>
  <si>
    <t>2022级博士三等名额(50%)</t>
    <phoneticPr fontId="1" type="noConversion"/>
  </si>
  <si>
    <t>2022级硕士生人数</t>
    <phoneticPr fontId="1" type="noConversion"/>
  </si>
  <si>
    <t>2022级硕士一等名额(20%)</t>
    <phoneticPr fontId="1" type="noConversion"/>
  </si>
  <si>
    <t>2022级硕士二等名额(30%)</t>
    <phoneticPr fontId="1" type="noConversion"/>
  </si>
  <si>
    <t>2022级硕士三等名额(50%)</t>
    <phoneticPr fontId="1" type="noConversion"/>
  </si>
  <si>
    <t>2023级博士生人数</t>
    <phoneticPr fontId="1" type="noConversion"/>
  </si>
  <si>
    <t>2023级博士一等名额(20%)</t>
    <phoneticPr fontId="1" type="noConversion"/>
  </si>
  <si>
    <t>2023级博士二等名额(30%)</t>
    <phoneticPr fontId="1" type="noConversion"/>
  </si>
  <si>
    <t>2023级博士三等名额(50%)</t>
    <phoneticPr fontId="1" type="noConversion"/>
  </si>
  <si>
    <t>2022级合计</t>
    <phoneticPr fontId="1" type="noConversion"/>
  </si>
  <si>
    <t>2023级硕士生人数</t>
    <phoneticPr fontId="1" type="noConversion"/>
  </si>
  <si>
    <t>2023级博士预备生人数</t>
    <phoneticPr fontId="1" type="noConversion"/>
  </si>
  <si>
    <t>2023级博士预备生直接一等名额</t>
    <phoneticPr fontId="1" type="noConversion"/>
  </si>
  <si>
    <t>2023级硕士生（不含博士预备生）人数</t>
    <phoneticPr fontId="1" type="noConversion"/>
  </si>
  <si>
    <t>2023级硕士一等名额(20%)</t>
    <phoneticPr fontId="1" type="noConversion"/>
  </si>
  <si>
    <t>2023级硕士二等名额(30%)</t>
    <phoneticPr fontId="1" type="noConversion"/>
  </si>
  <si>
    <t>2023级硕士三等名额(50%)</t>
    <phoneticPr fontId="1" type="noConversion"/>
  </si>
  <si>
    <t>2023级合计</t>
    <phoneticPr fontId="1" type="noConversion"/>
  </si>
  <si>
    <t>2024级博士生人数</t>
    <phoneticPr fontId="1" type="noConversion"/>
  </si>
  <si>
    <t>2024级博士一等名额(20%)</t>
    <phoneticPr fontId="1" type="noConversion"/>
  </si>
  <si>
    <t>2024级博士二等名额(30%)</t>
    <phoneticPr fontId="1" type="noConversion"/>
  </si>
  <si>
    <t>2024级博士三等名额(50%)</t>
    <phoneticPr fontId="1" type="noConversion"/>
  </si>
  <si>
    <t>2024级合计</t>
    <phoneticPr fontId="1" type="noConversion"/>
  </si>
  <si>
    <t>2024级硕士生人数</t>
    <phoneticPr fontId="1" type="noConversion"/>
  </si>
  <si>
    <t>2024级硕士推免生人数</t>
    <phoneticPr fontId="1" type="noConversion"/>
  </si>
  <si>
    <t>2024级硕士推免生直接一等名额</t>
    <phoneticPr fontId="1" type="noConversion"/>
  </si>
  <si>
    <t>2024级硕士生（不含推免生）名额</t>
    <phoneticPr fontId="1" type="noConversion"/>
  </si>
  <si>
    <t>2024级硕士一等名额(20%)</t>
    <phoneticPr fontId="1" type="noConversion"/>
  </si>
  <si>
    <t>2024级硕士二等名额(30%)</t>
    <phoneticPr fontId="1" type="noConversion"/>
  </si>
  <si>
    <t>2024级硕士三等名额(50%)</t>
    <phoneticPr fontId="1" type="noConversion"/>
  </si>
  <si>
    <t>2022级博士</t>
    <phoneticPr fontId="1" type="noConversion"/>
  </si>
  <si>
    <t>2022级硕士</t>
    <phoneticPr fontId="1" type="noConversion"/>
  </si>
  <si>
    <t>2023级博士</t>
    <phoneticPr fontId="1" type="noConversion"/>
  </si>
  <si>
    <t>2023级硕士</t>
    <phoneticPr fontId="1" type="noConversion"/>
  </si>
  <si>
    <t>2024级博士</t>
    <phoneticPr fontId="1" type="noConversion"/>
  </si>
  <si>
    <t>2024级硕士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</si>
</sst>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9" x14ac:knownFonts="1">
    <font>
      <sz val="11"/>
      <color rgb="FF000000"/>
      <name val="Calibri"/>
      <family val="2"/>
    </font>
    <font>
      <sz val="9"/>
      <name val="宋体"/>
      <family val="3"/>
      <charset val="134"/>
    </font>
    <font>
      <sz val="8"/>
      <color rgb="FF000000"/>
      <name val="Calibri"/>
      <family val="2"/>
    </font>
    <font>
      <b/>
      <sz val="16"/>
      <name val="黑体"/>
      <family val="3"/>
      <charset val="134"/>
    </font>
    <font>
      <b/>
      <sz val="10"/>
      <name val="宋体"/>
      <family val="3"/>
      <charset val="134"/>
    </font>
    <font>
      <sz val="10"/>
      <color rgb="FF000000"/>
      <name val="Calibri"/>
      <family val="2"/>
    </font>
    <font>
      <sz val="10"/>
      <name val="宋体"/>
      <family val="3"/>
      <charset val="134"/>
    </font>
    <font>
      <b/>
      <sz val="10"/>
      <color rgb="FF000000"/>
      <name val="Calibri"/>
      <family val="2"/>
    </font>
    <font>
      <b/>
      <sz val="10"/>
      <color theme="1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9FDBB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33">
    <xf numFmtId="0" fontId="0" fillId="0" borderId="0" xfId="0"/>
    <xf numFmtId="0" fontId="2" fillId="0" borderId="0" xfId="0" applyFont="1"/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76" fontId="4" fillId="5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7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8" borderId="1" xfId="0" applyNumberFormat="1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176" fontId="4" fillId="4" borderId="4" xfId="0" applyNumberFormat="1" applyFont="1" applyFill="1" applyBorder="1" applyAlignment="1">
      <alignment horizontal="center" vertical="center" wrapText="1"/>
    </xf>
    <xf numFmtId="176" fontId="4" fillId="9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10" borderId="1" xfId="0" applyNumberFormat="1" applyFont="1" applyFill="1" applyBorder="1" applyAlignment="1">
      <alignment horizontal="center" vertical="center" wrapText="1"/>
    </xf>
    <xf numFmtId="176" fontId="4" fillId="11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 wrapText="1"/>
    </xf>
    <xf numFmtId="176" fontId="5" fillId="5" borderId="4" xfId="0" applyNumberFormat="1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7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Continuous" vertical="center" wrapText="1"/>
      <protection locked="0"/>
    </xf>
    <xf numFmtId="0" fontId="3" fillId="0" borderId="0" xfId="0" applyFont="1" applyBorder="1" applyAlignment="1" applyProtection="1">
      <alignment horizontal="centerContinuous" vertical="center" wrapText="1"/>
      <protection locked="0"/>
    </xf>
    <xf numFmtId="0" fontId="0" fillId="0" borderId="0" xfId="0" applyAlignment="1">
      <alignment horizontal="centerContinuous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8EFFF-B0A3-4A4E-A785-8D4DD1306F3E}">
  <dimension ref="A1:AL25"/>
  <sheetViews>
    <sheetView tabSelected="1" zoomScale="115" zoomScaleNormal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J29" sqref="AJ29"/>
    </sheetView>
  </sheetViews>
  <sheetFormatPr defaultRowHeight="14.5" x14ac:dyDescent="0.35"/>
  <cols>
    <col min="1" max="1" width="5" customWidth="1"/>
    <col min="2" max="2" width="24" customWidth="1"/>
    <col min="3" max="20" width="6.1796875" customWidth="1"/>
    <col min="21" max="21" width="11.54296875" customWidth="1"/>
    <col min="22" max="33" width="6.1796875" customWidth="1"/>
    <col min="34" max="34" width="8.81640625" customWidth="1"/>
    <col min="35" max="37" width="6.1796875" customWidth="1"/>
  </cols>
  <sheetData>
    <row r="1" spans="1:38" ht="21" customHeight="1" x14ac:dyDescent="0.35">
      <c r="A1" s="24" t="s">
        <v>24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5"/>
      <c r="AF1" s="25"/>
      <c r="AG1" s="25"/>
      <c r="AH1" s="25"/>
      <c r="AI1" s="25"/>
      <c r="AJ1" s="25"/>
      <c r="AK1" s="25"/>
      <c r="AL1" s="26"/>
    </row>
    <row r="2" spans="1:38" ht="21" customHeight="1" x14ac:dyDescent="0.35">
      <c r="A2" s="2"/>
      <c r="B2" s="2"/>
      <c r="C2" s="31" t="s">
        <v>58</v>
      </c>
      <c r="D2" s="31"/>
      <c r="E2" s="31"/>
      <c r="F2" s="31"/>
      <c r="G2" s="31"/>
      <c r="H2" s="31" t="s">
        <v>59</v>
      </c>
      <c r="I2" s="31"/>
      <c r="J2" s="31"/>
      <c r="K2" s="31"/>
      <c r="L2" s="31"/>
      <c r="M2" s="31" t="s">
        <v>60</v>
      </c>
      <c r="N2" s="31"/>
      <c r="O2" s="31"/>
      <c r="P2" s="31"/>
      <c r="Q2" s="31"/>
      <c r="R2" s="31" t="s">
        <v>61</v>
      </c>
      <c r="S2" s="31"/>
      <c r="T2" s="31"/>
      <c r="U2" s="31"/>
      <c r="V2" s="31"/>
      <c r="W2" s="31"/>
      <c r="X2" s="31"/>
      <c r="Y2" s="31"/>
      <c r="Z2" s="31" t="s">
        <v>62</v>
      </c>
      <c r="AA2" s="31"/>
      <c r="AB2" s="31"/>
      <c r="AC2" s="31"/>
      <c r="AD2" s="31"/>
      <c r="AE2" s="32" t="s">
        <v>63</v>
      </c>
      <c r="AF2" s="32"/>
      <c r="AG2" s="32"/>
      <c r="AH2" s="32"/>
      <c r="AI2" s="32"/>
      <c r="AJ2" s="32"/>
      <c r="AK2" s="32"/>
      <c r="AL2" s="32"/>
    </row>
    <row r="3" spans="1:38" s="1" customFormat="1" ht="91" x14ac:dyDescent="0.25">
      <c r="A3" s="27" t="s">
        <v>19</v>
      </c>
      <c r="B3" s="27" t="s">
        <v>20</v>
      </c>
      <c r="C3" s="3" t="s">
        <v>25</v>
      </c>
      <c r="D3" s="4" t="s">
        <v>26</v>
      </c>
      <c r="E3" s="4" t="s">
        <v>27</v>
      </c>
      <c r="F3" s="4" t="s">
        <v>28</v>
      </c>
      <c r="G3" s="3" t="s">
        <v>37</v>
      </c>
      <c r="H3" s="5" t="s">
        <v>29</v>
      </c>
      <c r="I3" s="4" t="s">
        <v>30</v>
      </c>
      <c r="J3" s="4" t="s">
        <v>31</v>
      </c>
      <c r="K3" s="6" t="s">
        <v>32</v>
      </c>
      <c r="L3" s="5" t="s">
        <v>37</v>
      </c>
      <c r="M3" s="7" t="s">
        <v>33</v>
      </c>
      <c r="N3" s="4" t="s">
        <v>34</v>
      </c>
      <c r="O3" s="4" t="s">
        <v>35</v>
      </c>
      <c r="P3" s="4" t="s">
        <v>36</v>
      </c>
      <c r="Q3" s="7" t="s">
        <v>45</v>
      </c>
      <c r="R3" s="8" t="s">
        <v>38</v>
      </c>
      <c r="S3" s="4" t="s">
        <v>39</v>
      </c>
      <c r="T3" s="9" t="s">
        <v>40</v>
      </c>
      <c r="U3" s="10" t="s">
        <v>41</v>
      </c>
      <c r="V3" s="4" t="s">
        <v>42</v>
      </c>
      <c r="W3" s="4" t="s">
        <v>43</v>
      </c>
      <c r="X3" s="4" t="s">
        <v>44</v>
      </c>
      <c r="Y3" s="10" t="s">
        <v>45</v>
      </c>
      <c r="Z3" s="11" t="s">
        <v>46</v>
      </c>
      <c r="AA3" s="4" t="s">
        <v>47</v>
      </c>
      <c r="AB3" s="4" t="s">
        <v>48</v>
      </c>
      <c r="AC3" s="4" t="s">
        <v>49</v>
      </c>
      <c r="AD3" s="12" t="s">
        <v>50</v>
      </c>
      <c r="AE3" s="13" t="s">
        <v>51</v>
      </c>
      <c r="AF3" s="14" t="s">
        <v>52</v>
      </c>
      <c r="AG3" s="15" t="s">
        <v>53</v>
      </c>
      <c r="AH3" s="16" t="s">
        <v>54</v>
      </c>
      <c r="AI3" s="4" t="s">
        <v>55</v>
      </c>
      <c r="AJ3" s="4" t="s">
        <v>56</v>
      </c>
      <c r="AK3" s="4" t="s">
        <v>57</v>
      </c>
      <c r="AL3" s="16" t="s">
        <v>50</v>
      </c>
    </row>
    <row r="4" spans="1:38" ht="20.5" customHeight="1" x14ac:dyDescent="0.35">
      <c r="A4" s="28">
        <v>1</v>
      </c>
      <c r="B4" s="29" t="s">
        <v>6</v>
      </c>
      <c r="C4" s="17">
        <v>27</v>
      </c>
      <c r="D4" s="18">
        <v>5.4</v>
      </c>
      <c r="E4" s="18">
        <v>8.1</v>
      </c>
      <c r="F4" s="18">
        <v>13.5</v>
      </c>
      <c r="G4" s="18">
        <v>27</v>
      </c>
      <c r="H4" s="17">
        <v>204</v>
      </c>
      <c r="I4" s="18">
        <v>40.800000000000004</v>
      </c>
      <c r="J4" s="18">
        <v>61.199999999999996</v>
      </c>
      <c r="K4" s="18">
        <v>102</v>
      </c>
      <c r="L4" s="18">
        <v>204</v>
      </c>
      <c r="M4" s="17">
        <v>31</v>
      </c>
      <c r="N4" s="18">
        <v>6.2</v>
      </c>
      <c r="O4" s="18">
        <v>9.2999999999999989</v>
      </c>
      <c r="P4" s="18">
        <v>15.5</v>
      </c>
      <c r="Q4" s="18">
        <v>31</v>
      </c>
      <c r="R4" s="17">
        <v>210</v>
      </c>
      <c r="S4" s="17">
        <v>2</v>
      </c>
      <c r="T4" s="19">
        <v>2</v>
      </c>
      <c r="U4" s="17">
        <v>208</v>
      </c>
      <c r="V4" s="18">
        <v>41.6</v>
      </c>
      <c r="W4" s="18">
        <v>62.4</v>
      </c>
      <c r="X4" s="18">
        <v>104</v>
      </c>
      <c r="Y4" s="18">
        <v>208</v>
      </c>
      <c r="Z4" s="17">
        <v>43</v>
      </c>
      <c r="AA4" s="18">
        <v>8.6</v>
      </c>
      <c r="AB4" s="18">
        <v>12.9</v>
      </c>
      <c r="AC4" s="18">
        <v>21</v>
      </c>
      <c r="AD4" s="20">
        <v>43</v>
      </c>
      <c r="AE4" s="17">
        <v>227</v>
      </c>
      <c r="AF4" s="18">
        <v>14</v>
      </c>
      <c r="AG4" s="18">
        <v>14</v>
      </c>
      <c r="AH4" s="18">
        <v>213</v>
      </c>
      <c r="AI4" s="18">
        <v>42.6</v>
      </c>
      <c r="AJ4" s="18">
        <v>63.9</v>
      </c>
      <c r="AK4" s="18">
        <v>106</v>
      </c>
      <c r="AL4" s="18">
        <v>213</v>
      </c>
    </row>
    <row r="5" spans="1:38" ht="20.5" customHeight="1" x14ac:dyDescent="0.35">
      <c r="A5" s="28">
        <v>2</v>
      </c>
      <c r="B5" s="29" t="s">
        <v>3</v>
      </c>
      <c r="C5" s="17">
        <v>27</v>
      </c>
      <c r="D5" s="18">
        <v>5.4</v>
      </c>
      <c r="E5" s="18">
        <v>8.1</v>
      </c>
      <c r="F5" s="18">
        <v>13.5</v>
      </c>
      <c r="G5" s="18">
        <v>27</v>
      </c>
      <c r="H5" s="17">
        <v>205</v>
      </c>
      <c r="I5" s="18">
        <v>41</v>
      </c>
      <c r="J5" s="18">
        <v>61.5</v>
      </c>
      <c r="K5" s="18">
        <v>102</v>
      </c>
      <c r="L5" s="18">
        <v>205</v>
      </c>
      <c r="M5" s="17">
        <v>32</v>
      </c>
      <c r="N5" s="18">
        <v>6.4</v>
      </c>
      <c r="O5" s="18">
        <v>9.6</v>
      </c>
      <c r="P5" s="18">
        <v>16</v>
      </c>
      <c r="Q5" s="18">
        <v>32</v>
      </c>
      <c r="R5" s="17">
        <v>232</v>
      </c>
      <c r="S5" s="17">
        <v>0</v>
      </c>
      <c r="T5" s="19">
        <v>0</v>
      </c>
      <c r="U5" s="17">
        <v>232</v>
      </c>
      <c r="V5" s="18">
        <v>46.400000000000006</v>
      </c>
      <c r="W5" s="18">
        <v>69.599999999999994</v>
      </c>
      <c r="X5" s="18">
        <v>116</v>
      </c>
      <c r="Y5" s="18">
        <v>232</v>
      </c>
      <c r="Z5" s="17">
        <v>39</v>
      </c>
      <c r="AA5" s="18">
        <v>7.8000000000000007</v>
      </c>
      <c r="AB5" s="18">
        <v>11.7</v>
      </c>
      <c r="AC5" s="18">
        <v>19</v>
      </c>
      <c r="AD5" s="20">
        <v>39</v>
      </c>
      <c r="AE5" s="17">
        <v>259</v>
      </c>
      <c r="AF5" s="18">
        <v>18</v>
      </c>
      <c r="AG5" s="18">
        <v>18</v>
      </c>
      <c r="AH5" s="18">
        <v>241</v>
      </c>
      <c r="AI5" s="18">
        <v>48.2</v>
      </c>
      <c r="AJ5" s="18">
        <v>72.3</v>
      </c>
      <c r="AK5" s="18">
        <v>120.5</v>
      </c>
      <c r="AL5" s="18">
        <v>241</v>
      </c>
    </row>
    <row r="6" spans="1:38" ht="20.5" customHeight="1" x14ac:dyDescent="0.35">
      <c r="A6" s="28">
        <v>3</v>
      </c>
      <c r="B6" s="29" t="s">
        <v>10</v>
      </c>
      <c r="C6" s="17">
        <v>18</v>
      </c>
      <c r="D6" s="18">
        <v>3.6</v>
      </c>
      <c r="E6" s="18">
        <v>5.3999999999999995</v>
      </c>
      <c r="F6" s="18">
        <v>9</v>
      </c>
      <c r="G6" s="18">
        <v>18</v>
      </c>
      <c r="H6" s="17">
        <v>223</v>
      </c>
      <c r="I6" s="18">
        <v>44.6</v>
      </c>
      <c r="J6" s="18">
        <v>66.899999999999991</v>
      </c>
      <c r="K6" s="18">
        <v>111</v>
      </c>
      <c r="L6" s="18">
        <v>223</v>
      </c>
      <c r="M6" s="17">
        <v>19</v>
      </c>
      <c r="N6" s="18">
        <v>3.8000000000000003</v>
      </c>
      <c r="O6" s="18">
        <v>5.7</v>
      </c>
      <c r="P6" s="18">
        <v>9</v>
      </c>
      <c r="Q6" s="18">
        <v>19</v>
      </c>
      <c r="R6" s="17">
        <v>231</v>
      </c>
      <c r="S6" s="17">
        <v>2</v>
      </c>
      <c r="T6" s="19">
        <v>2</v>
      </c>
      <c r="U6" s="17">
        <v>229</v>
      </c>
      <c r="V6" s="18">
        <v>45.800000000000004</v>
      </c>
      <c r="W6" s="18">
        <v>68.7</v>
      </c>
      <c r="X6" s="18">
        <v>114</v>
      </c>
      <c r="Y6" s="18">
        <v>229</v>
      </c>
      <c r="Z6" s="17">
        <v>18</v>
      </c>
      <c r="AA6" s="18">
        <v>3.6</v>
      </c>
      <c r="AB6" s="18">
        <v>5.3999999999999995</v>
      </c>
      <c r="AC6" s="18">
        <v>9</v>
      </c>
      <c r="AD6" s="20">
        <v>18</v>
      </c>
      <c r="AE6" s="17">
        <v>241</v>
      </c>
      <c r="AF6" s="18">
        <v>15</v>
      </c>
      <c r="AG6" s="18">
        <v>15</v>
      </c>
      <c r="AH6" s="18">
        <v>226</v>
      </c>
      <c r="AI6" s="18">
        <v>45.2</v>
      </c>
      <c r="AJ6" s="18">
        <v>67.8</v>
      </c>
      <c r="AK6" s="18">
        <v>113</v>
      </c>
      <c r="AL6" s="18">
        <v>226</v>
      </c>
    </row>
    <row r="7" spans="1:38" ht="20.5" customHeight="1" x14ac:dyDescent="0.35">
      <c r="A7" s="28">
        <v>4</v>
      </c>
      <c r="B7" s="29" t="s">
        <v>0</v>
      </c>
      <c r="C7" s="17">
        <v>19</v>
      </c>
      <c r="D7" s="18">
        <v>3.8000000000000003</v>
      </c>
      <c r="E7" s="18">
        <v>5.7</v>
      </c>
      <c r="F7" s="18">
        <v>9</v>
      </c>
      <c r="G7" s="18">
        <v>19</v>
      </c>
      <c r="H7" s="17">
        <v>173</v>
      </c>
      <c r="I7" s="18">
        <v>34.6</v>
      </c>
      <c r="J7" s="18">
        <v>51.9</v>
      </c>
      <c r="K7" s="18">
        <v>86</v>
      </c>
      <c r="L7" s="18">
        <v>173</v>
      </c>
      <c r="M7" s="17">
        <v>21</v>
      </c>
      <c r="N7" s="18">
        <v>4.2</v>
      </c>
      <c r="O7" s="18">
        <v>6.3</v>
      </c>
      <c r="P7" s="18">
        <v>10.5</v>
      </c>
      <c r="Q7" s="18">
        <v>21</v>
      </c>
      <c r="R7" s="17">
        <v>189</v>
      </c>
      <c r="S7" s="17">
        <v>0</v>
      </c>
      <c r="T7" s="19">
        <v>0</v>
      </c>
      <c r="U7" s="17">
        <v>189</v>
      </c>
      <c r="V7" s="18">
        <v>37.800000000000004</v>
      </c>
      <c r="W7" s="18">
        <v>56.699999999999996</v>
      </c>
      <c r="X7" s="18">
        <v>94</v>
      </c>
      <c r="Y7" s="18">
        <v>189</v>
      </c>
      <c r="Z7" s="17">
        <v>24</v>
      </c>
      <c r="AA7" s="18">
        <v>4.8000000000000007</v>
      </c>
      <c r="AB7" s="18">
        <v>7.1999999999999993</v>
      </c>
      <c r="AC7" s="18">
        <v>12</v>
      </c>
      <c r="AD7" s="20">
        <v>24</v>
      </c>
      <c r="AE7" s="17">
        <v>222</v>
      </c>
      <c r="AF7" s="18">
        <v>8</v>
      </c>
      <c r="AG7" s="18">
        <v>8</v>
      </c>
      <c r="AH7" s="18">
        <v>214</v>
      </c>
      <c r="AI7" s="18">
        <v>42.800000000000004</v>
      </c>
      <c r="AJ7" s="18">
        <v>64.2</v>
      </c>
      <c r="AK7" s="18">
        <v>107</v>
      </c>
      <c r="AL7" s="18">
        <v>214</v>
      </c>
    </row>
    <row r="8" spans="1:38" ht="20.5" customHeight="1" x14ac:dyDescent="0.35">
      <c r="A8" s="28">
        <v>5</v>
      </c>
      <c r="B8" s="29" t="s">
        <v>2</v>
      </c>
      <c r="C8" s="17">
        <v>73</v>
      </c>
      <c r="D8" s="18">
        <v>14.600000000000001</v>
      </c>
      <c r="E8" s="18">
        <v>21.9</v>
      </c>
      <c r="F8" s="18">
        <v>36</v>
      </c>
      <c r="G8" s="18">
        <v>73</v>
      </c>
      <c r="H8" s="17">
        <v>302</v>
      </c>
      <c r="I8" s="18">
        <v>60.400000000000006</v>
      </c>
      <c r="J8" s="18">
        <v>90.6</v>
      </c>
      <c r="K8" s="18">
        <v>151</v>
      </c>
      <c r="L8" s="18">
        <v>302</v>
      </c>
      <c r="M8" s="17">
        <v>71</v>
      </c>
      <c r="N8" s="18">
        <v>14.200000000000001</v>
      </c>
      <c r="O8" s="18">
        <v>21.3</v>
      </c>
      <c r="P8" s="18">
        <v>35.5</v>
      </c>
      <c r="Q8" s="18">
        <v>71</v>
      </c>
      <c r="R8" s="17">
        <v>318</v>
      </c>
      <c r="S8" s="17">
        <v>0</v>
      </c>
      <c r="T8" s="19">
        <v>0</v>
      </c>
      <c r="U8" s="17">
        <v>318</v>
      </c>
      <c r="V8" s="18">
        <v>63.6</v>
      </c>
      <c r="W8" s="18">
        <v>95.399999999999991</v>
      </c>
      <c r="X8" s="18">
        <v>159</v>
      </c>
      <c r="Y8" s="18">
        <v>318</v>
      </c>
      <c r="Z8" s="17">
        <v>76</v>
      </c>
      <c r="AA8" s="18">
        <v>15.200000000000001</v>
      </c>
      <c r="AB8" s="18">
        <v>22.8</v>
      </c>
      <c r="AC8" s="18">
        <v>38</v>
      </c>
      <c r="AD8" s="20">
        <v>76</v>
      </c>
      <c r="AE8" s="17">
        <v>297</v>
      </c>
      <c r="AF8" s="18">
        <v>14</v>
      </c>
      <c r="AG8" s="18">
        <v>14</v>
      </c>
      <c r="AH8" s="18">
        <v>283</v>
      </c>
      <c r="AI8" s="18">
        <v>56.6</v>
      </c>
      <c r="AJ8" s="18">
        <v>84.899999999999991</v>
      </c>
      <c r="AK8" s="18">
        <v>141</v>
      </c>
      <c r="AL8" s="18">
        <v>283</v>
      </c>
    </row>
    <row r="9" spans="1:38" ht="20.5" customHeight="1" x14ac:dyDescent="0.35">
      <c r="A9" s="28">
        <v>6</v>
      </c>
      <c r="B9" s="29" t="s">
        <v>8</v>
      </c>
      <c r="C9" s="17">
        <v>39</v>
      </c>
      <c r="D9" s="18">
        <v>7.8000000000000007</v>
      </c>
      <c r="E9" s="18">
        <v>11.7</v>
      </c>
      <c r="F9" s="18">
        <v>19</v>
      </c>
      <c r="G9" s="18">
        <v>39</v>
      </c>
      <c r="H9" s="17">
        <v>218</v>
      </c>
      <c r="I9" s="18">
        <v>43.6</v>
      </c>
      <c r="J9" s="18">
        <v>65.399999999999991</v>
      </c>
      <c r="K9" s="18">
        <v>109</v>
      </c>
      <c r="L9" s="18">
        <v>218</v>
      </c>
      <c r="M9" s="17">
        <v>46</v>
      </c>
      <c r="N9" s="18">
        <v>9.2000000000000011</v>
      </c>
      <c r="O9" s="18">
        <v>13.799999999999999</v>
      </c>
      <c r="P9" s="18">
        <v>23</v>
      </c>
      <c r="Q9" s="18">
        <v>46</v>
      </c>
      <c r="R9" s="17">
        <v>227</v>
      </c>
      <c r="S9" s="17">
        <v>6</v>
      </c>
      <c r="T9" s="19">
        <v>6</v>
      </c>
      <c r="U9" s="17">
        <v>221</v>
      </c>
      <c r="V9" s="18">
        <v>44.2</v>
      </c>
      <c r="W9" s="18">
        <v>66.3</v>
      </c>
      <c r="X9" s="18">
        <v>110.5</v>
      </c>
      <c r="Y9" s="18">
        <v>221</v>
      </c>
      <c r="Z9" s="17">
        <v>51</v>
      </c>
      <c r="AA9" s="18">
        <v>10.200000000000001</v>
      </c>
      <c r="AB9" s="18">
        <v>15.299999999999999</v>
      </c>
      <c r="AC9" s="18">
        <v>25.5</v>
      </c>
      <c r="AD9" s="20">
        <v>51</v>
      </c>
      <c r="AE9" s="17">
        <v>248</v>
      </c>
      <c r="AF9" s="18">
        <v>11</v>
      </c>
      <c r="AG9" s="18">
        <v>11</v>
      </c>
      <c r="AH9" s="18">
        <v>237</v>
      </c>
      <c r="AI9" s="18">
        <v>47.400000000000006</v>
      </c>
      <c r="AJ9" s="18">
        <v>71.099999999999994</v>
      </c>
      <c r="AK9" s="18">
        <v>118.5</v>
      </c>
      <c r="AL9" s="18">
        <v>237</v>
      </c>
    </row>
    <row r="10" spans="1:38" ht="20.5" customHeight="1" x14ac:dyDescent="0.35">
      <c r="A10" s="28">
        <v>7</v>
      </c>
      <c r="B10" s="29" t="s">
        <v>1</v>
      </c>
      <c r="C10" s="17">
        <v>18</v>
      </c>
      <c r="D10" s="18">
        <v>3.6</v>
      </c>
      <c r="E10" s="18">
        <v>5.3999999999999995</v>
      </c>
      <c r="F10" s="18">
        <v>9</v>
      </c>
      <c r="G10" s="18">
        <v>18</v>
      </c>
      <c r="H10" s="17">
        <v>195</v>
      </c>
      <c r="I10" s="18">
        <v>39</v>
      </c>
      <c r="J10" s="18">
        <v>58.5</v>
      </c>
      <c r="K10" s="18">
        <v>97</v>
      </c>
      <c r="L10" s="18">
        <v>195</v>
      </c>
      <c r="M10" s="17">
        <v>23</v>
      </c>
      <c r="N10" s="18">
        <v>4.6000000000000005</v>
      </c>
      <c r="O10" s="18">
        <v>6.8999999999999995</v>
      </c>
      <c r="P10" s="18">
        <v>11</v>
      </c>
      <c r="Q10" s="18">
        <v>23</v>
      </c>
      <c r="R10" s="17">
        <v>213</v>
      </c>
      <c r="S10" s="17">
        <v>0</v>
      </c>
      <c r="T10" s="19">
        <v>0</v>
      </c>
      <c r="U10" s="17">
        <v>213</v>
      </c>
      <c r="V10" s="18">
        <v>42.6</v>
      </c>
      <c r="W10" s="18">
        <v>63.9</v>
      </c>
      <c r="X10" s="18">
        <v>106</v>
      </c>
      <c r="Y10" s="18">
        <v>213</v>
      </c>
      <c r="Z10" s="17">
        <v>29</v>
      </c>
      <c r="AA10" s="18">
        <v>5.8000000000000007</v>
      </c>
      <c r="AB10" s="18">
        <v>8.6999999999999993</v>
      </c>
      <c r="AC10" s="18">
        <v>14</v>
      </c>
      <c r="AD10" s="20">
        <v>29</v>
      </c>
      <c r="AE10" s="17">
        <v>217</v>
      </c>
      <c r="AF10" s="18">
        <v>1</v>
      </c>
      <c r="AG10" s="18">
        <v>1</v>
      </c>
      <c r="AH10" s="18">
        <v>216</v>
      </c>
      <c r="AI10" s="18">
        <v>43.2</v>
      </c>
      <c r="AJ10" s="18">
        <v>64.8</v>
      </c>
      <c r="AK10" s="18">
        <v>108</v>
      </c>
      <c r="AL10" s="18">
        <v>216</v>
      </c>
    </row>
    <row r="11" spans="1:38" ht="20.5" customHeight="1" x14ac:dyDescent="0.35">
      <c r="A11" s="28">
        <v>8</v>
      </c>
      <c r="B11" s="29" t="s">
        <v>15</v>
      </c>
      <c r="C11" s="17">
        <v>10</v>
      </c>
      <c r="D11" s="18">
        <v>2</v>
      </c>
      <c r="E11" s="18">
        <v>3</v>
      </c>
      <c r="F11" s="18">
        <v>5</v>
      </c>
      <c r="G11" s="18">
        <v>10</v>
      </c>
      <c r="H11" s="17">
        <v>112</v>
      </c>
      <c r="I11" s="18">
        <v>22.400000000000002</v>
      </c>
      <c r="J11" s="18">
        <v>33.6</v>
      </c>
      <c r="K11" s="18">
        <v>56</v>
      </c>
      <c r="L11" s="18">
        <v>112</v>
      </c>
      <c r="M11" s="17">
        <v>11</v>
      </c>
      <c r="N11" s="18">
        <v>2.2000000000000002</v>
      </c>
      <c r="O11" s="18">
        <v>3.3</v>
      </c>
      <c r="P11" s="18">
        <v>5.5</v>
      </c>
      <c r="Q11" s="18">
        <v>11</v>
      </c>
      <c r="R11" s="17">
        <v>123</v>
      </c>
      <c r="S11" s="17">
        <v>0</v>
      </c>
      <c r="T11" s="19">
        <v>0</v>
      </c>
      <c r="U11" s="17">
        <v>123</v>
      </c>
      <c r="V11" s="18">
        <v>24.6</v>
      </c>
      <c r="W11" s="18">
        <v>36.9</v>
      </c>
      <c r="X11" s="18">
        <v>61</v>
      </c>
      <c r="Y11" s="18">
        <v>123</v>
      </c>
      <c r="Z11" s="17">
        <v>13</v>
      </c>
      <c r="AA11" s="18">
        <v>2.6</v>
      </c>
      <c r="AB11" s="18">
        <v>3.9</v>
      </c>
      <c r="AC11" s="18">
        <v>6</v>
      </c>
      <c r="AD11" s="20">
        <v>13</v>
      </c>
      <c r="AE11" s="17">
        <v>137</v>
      </c>
      <c r="AF11" s="18">
        <v>0</v>
      </c>
      <c r="AG11" s="18">
        <v>0</v>
      </c>
      <c r="AH11" s="18">
        <v>137</v>
      </c>
      <c r="AI11" s="18">
        <v>27.400000000000002</v>
      </c>
      <c r="AJ11" s="18">
        <v>41.1</v>
      </c>
      <c r="AK11" s="18">
        <v>68.5</v>
      </c>
      <c r="AL11" s="18">
        <v>137</v>
      </c>
    </row>
    <row r="12" spans="1:38" ht="20.5" customHeight="1" x14ac:dyDescent="0.35">
      <c r="A12" s="28">
        <v>9</v>
      </c>
      <c r="B12" s="29" t="s">
        <v>9</v>
      </c>
      <c r="C12" s="17">
        <v>35</v>
      </c>
      <c r="D12" s="18">
        <v>7</v>
      </c>
      <c r="E12" s="18">
        <v>10.5</v>
      </c>
      <c r="F12" s="18">
        <v>17</v>
      </c>
      <c r="G12" s="18">
        <v>35</v>
      </c>
      <c r="H12" s="17">
        <v>140</v>
      </c>
      <c r="I12" s="18">
        <v>28</v>
      </c>
      <c r="J12" s="18">
        <v>42</v>
      </c>
      <c r="K12" s="18">
        <v>70</v>
      </c>
      <c r="L12" s="18">
        <v>140</v>
      </c>
      <c r="M12" s="17">
        <v>38</v>
      </c>
      <c r="N12" s="18">
        <v>7.6000000000000005</v>
      </c>
      <c r="O12" s="18">
        <v>11.4</v>
      </c>
      <c r="P12" s="18">
        <v>19</v>
      </c>
      <c r="Q12" s="18">
        <v>38</v>
      </c>
      <c r="R12" s="17">
        <v>149</v>
      </c>
      <c r="S12" s="17">
        <v>1</v>
      </c>
      <c r="T12" s="19">
        <v>1</v>
      </c>
      <c r="U12" s="17">
        <v>148</v>
      </c>
      <c r="V12" s="18">
        <v>29.6</v>
      </c>
      <c r="W12" s="18">
        <v>44.4</v>
      </c>
      <c r="X12" s="18">
        <v>74</v>
      </c>
      <c r="Y12" s="18">
        <v>148</v>
      </c>
      <c r="Z12" s="17">
        <v>45</v>
      </c>
      <c r="AA12" s="18">
        <v>9</v>
      </c>
      <c r="AB12" s="18">
        <v>13.5</v>
      </c>
      <c r="AC12" s="18">
        <v>22</v>
      </c>
      <c r="AD12" s="20">
        <v>45</v>
      </c>
      <c r="AE12" s="17">
        <v>171</v>
      </c>
      <c r="AF12" s="18">
        <v>1</v>
      </c>
      <c r="AG12" s="18">
        <v>1</v>
      </c>
      <c r="AH12" s="18">
        <v>170</v>
      </c>
      <c r="AI12" s="18">
        <v>34</v>
      </c>
      <c r="AJ12" s="18">
        <v>51</v>
      </c>
      <c r="AK12" s="18">
        <v>85</v>
      </c>
      <c r="AL12" s="18">
        <v>170</v>
      </c>
    </row>
    <row r="13" spans="1:38" ht="20.5" customHeight="1" x14ac:dyDescent="0.35">
      <c r="A13" s="28">
        <v>10</v>
      </c>
      <c r="B13" s="29" t="s">
        <v>7</v>
      </c>
      <c r="C13" s="17">
        <v>14</v>
      </c>
      <c r="D13" s="18">
        <v>2.8000000000000003</v>
      </c>
      <c r="E13" s="18">
        <v>4.2</v>
      </c>
      <c r="F13" s="18">
        <v>7</v>
      </c>
      <c r="G13" s="18">
        <v>14</v>
      </c>
      <c r="H13" s="17">
        <v>199</v>
      </c>
      <c r="I13" s="18">
        <v>39.800000000000004</v>
      </c>
      <c r="J13" s="18">
        <v>59.699999999999996</v>
      </c>
      <c r="K13" s="18">
        <v>99</v>
      </c>
      <c r="L13" s="18">
        <v>199</v>
      </c>
      <c r="M13" s="17">
        <v>20</v>
      </c>
      <c r="N13" s="18">
        <v>4</v>
      </c>
      <c r="O13" s="18">
        <v>6</v>
      </c>
      <c r="P13" s="18">
        <v>10</v>
      </c>
      <c r="Q13" s="18">
        <v>20</v>
      </c>
      <c r="R13" s="17">
        <v>208</v>
      </c>
      <c r="S13" s="17">
        <v>0</v>
      </c>
      <c r="T13" s="19">
        <v>0</v>
      </c>
      <c r="U13" s="17">
        <v>208</v>
      </c>
      <c r="V13" s="18">
        <v>41.6</v>
      </c>
      <c r="W13" s="18">
        <v>62.4</v>
      </c>
      <c r="X13" s="18">
        <v>104</v>
      </c>
      <c r="Y13" s="18">
        <v>208</v>
      </c>
      <c r="Z13" s="17">
        <v>25</v>
      </c>
      <c r="AA13" s="18">
        <v>5</v>
      </c>
      <c r="AB13" s="18">
        <v>7.5</v>
      </c>
      <c r="AC13" s="18">
        <v>12</v>
      </c>
      <c r="AD13" s="20">
        <v>25</v>
      </c>
      <c r="AE13" s="17">
        <v>203</v>
      </c>
      <c r="AF13" s="18">
        <v>5</v>
      </c>
      <c r="AG13" s="18">
        <v>5</v>
      </c>
      <c r="AH13" s="18">
        <v>198</v>
      </c>
      <c r="AI13" s="18">
        <v>39.6</v>
      </c>
      <c r="AJ13" s="18">
        <v>59.4</v>
      </c>
      <c r="AK13" s="18">
        <v>99</v>
      </c>
      <c r="AL13" s="18">
        <v>198</v>
      </c>
    </row>
    <row r="14" spans="1:38" ht="20.5" customHeight="1" x14ac:dyDescent="0.35">
      <c r="A14" s="28">
        <v>11</v>
      </c>
      <c r="B14" s="29" t="s">
        <v>11</v>
      </c>
      <c r="C14" s="17">
        <v>15</v>
      </c>
      <c r="D14" s="18">
        <v>3</v>
      </c>
      <c r="E14" s="18">
        <v>4.5</v>
      </c>
      <c r="F14" s="18">
        <v>7</v>
      </c>
      <c r="G14" s="18">
        <v>15</v>
      </c>
      <c r="H14" s="17">
        <v>263</v>
      </c>
      <c r="I14" s="18">
        <v>52.6</v>
      </c>
      <c r="J14" s="18">
        <v>78.899999999999991</v>
      </c>
      <c r="K14" s="18">
        <v>131</v>
      </c>
      <c r="L14" s="18">
        <v>263</v>
      </c>
      <c r="M14" s="17">
        <v>18</v>
      </c>
      <c r="N14" s="18">
        <v>3.6</v>
      </c>
      <c r="O14" s="18">
        <v>5.3999999999999995</v>
      </c>
      <c r="P14" s="18">
        <v>9</v>
      </c>
      <c r="Q14" s="18">
        <v>18</v>
      </c>
      <c r="R14" s="17">
        <v>263</v>
      </c>
      <c r="S14" s="17">
        <v>0</v>
      </c>
      <c r="T14" s="19">
        <v>0</v>
      </c>
      <c r="U14" s="17">
        <v>263</v>
      </c>
      <c r="V14" s="18">
        <v>52.6</v>
      </c>
      <c r="W14" s="18">
        <v>78.899999999999991</v>
      </c>
      <c r="X14" s="18">
        <v>131</v>
      </c>
      <c r="Y14" s="18">
        <v>263</v>
      </c>
      <c r="Z14" s="17">
        <v>21</v>
      </c>
      <c r="AA14" s="18">
        <v>4.2</v>
      </c>
      <c r="AB14" s="18">
        <v>6.3</v>
      </c>
      <c r="AC14" s="18">
        <v>10.5</v>
      </c>
      <c r="AD14" s="20">
        <v>21</v>
      </c>
      <c r="AE14" s="17">
        <v>269</v>
      </c>
      <c r="AF14" s="18">
        <v>10</v>
      </c>
      <c r="AG14" s="18">
        <v>10</v>
      </c>
      <c r="AH14" s="18">
        <v>259</v>
      </c>
      <c r="AI14" s="18">
        <v>51.800000000000004</v>
      </c>
      <c r="AJ14" s="18">
        <v>77.7</v>
      </c>
      <c r="AK14" s="18">
        <v>129</v>
      </c>
      <c r="AL14" s="18">
        <v>259</v>
      </c>
    </row>
    <row r="15" spans="1:38" ht="20.5" customHeight="1" x14ac:dyDescent="0.35">
      <c r="A15" s="28">
        <v>12</v>
      </c>
      <c r="B15" s="29" t="s">
        <v>4</v>
      </c>
      <c r="C15" s="17">
        <v>1</v>
      </c>
      <c r="D15" s="18">
        <v>1</v>
      </c>
      <c r="E15" s="18">
        <v>0.3</v>
      </c>
      <c r="F15" s="18">
        <v>0</v>
      </c>
      <c r="G15" s="18">
        <v>1</v>
      </c>
      <c r="H15" s="17">
        <v>22</v>
      </c>
      <c r="I15" s="18">
        <v>4.4000000000000004</v>
      </c>
      <c r="J15" s="18">
        <v>6.6</v>
      </c>
      <c r="K15" s="18">
        <v>11</v>
      </c>
      <c r="L15" s="18">
        <v>22</v>
      </c>
      <c r="M15" s="17">
        <v>1</v>
      </c>
      <c r="N15" s="18">
        <v>0.2</v>
      </c>
      <c r="O15" s="18">
        <v>1</v>
      </c>
      <c r="P15" s="18">
        <v>0</v>
      </c>
      <c r="Q15" s="18">
        <v>1</v>
      </c>
      <c r="R15" s="17">
        <v>37</v>
      </c>
      <c r="S15" s="17">
        <v>0</v>
      </c>
      <c r="T15" s="19">
        <v>0</v>
      </c>
      <c r="U15" s="17">
        <v>37</v>
      </c>
      <c r="V15" s="18">
        <v>7.4</v>
      </c>
      <c r="W15" s="18">
        <v>11.1</v>
      </c>
      <c r="X15" s="18">
        <v>18.5</v>
      </c>
      <c r="Y15" s="18">
        <v>37</v>
      </c>
      <c r="Z15" s="17">
        <v>0</v>
      </c>
      <c r="AA15" s="18">
        <v>0</v>
      </c>
      <c r="AB15" s="18">
        <v>0</v>
      </c>
      <c r="AC15" s="18">
        <v>0</v>
      </c>
      <c r="AD15" s="20">
        <v>0</v>
      </c>
      <c r="AE15" s="17">
        <v>46</v>
      </c>
      <c r="AF15" s="18">
        <v>1</v>
      </c>
      <c r="AG15" s="18">
        <v>1</v>
      </c>
      <c r="AH15" s="18">
        <v>45</v>
      </c>
      <c r="AI15" s="18">
        <v>9</v>
      </c>
      <c r="AJ15" s="18">
        <v>13.5</v>
      </c>
      <c r="AK15" s="18">
        <v>22</v>
      </c>
      <c r="AL15" s="18">
        <v>45</v>
      </c>
    </row>
    <row r="16" spans="1:38" ht="20.5" customHeight="1" x14ac:dyDescent="0.35">
      <c r="A16" s="28">
        <v>13</v>
      </c>
      <c r="B16" s="29" t="s">
        <v>12</v>
      </c>
      <c r="C16" s="17">
        <v>24</v>
      </c>
      <c r="D16" s="18">
        <v>4.8000000000000007</v>
      </c>
      <c r="E16" s="18">
        <v>7.1999999999999993</v>
      </c>
      <c r="F16" s="18">
        <v>12</v>
      </c>
      <c r="G16" s="18">
        <v>24</v>
      </c>
      <c r="H16" s="17">
        <v>171</v>
      </c>
      <c r="I16" s="18">
        <v>34.200000000000003</v>
      </c>
      <c r="J16" s="18">
        <v>51.3</v>
      </c>
      <c r="K16" s="18">
        <v>85.5</v>
      </c>
      <c r="L16" s="18">
        <v>171</v>
      </c>
      <c r="M16" s="17">
        <v>25</v>
      </c>
      <c r="N16" s="18">
        <v>5</v>
      </c>
      <c r="O16" s="18">
        <v>7.5</v>
      </c>
      <c r="P16" s="18">
        <v>12</v>
      </c>
      <c r="Q16" s="18">
        <v>25</v>
      </c>
      <c r="R16" s="17">
        <v>155</v>
      </c>
      <c r="S16" s="17">
        <v>0</v>
      </c>
      <c r="T16" s="19">
        <v>0</v>
      </c>
      <c r="U16" s="17">
        <v>155</v>
      </c>
      <c r="V16" s="18">
        <v>31</v>
      </c>
      <c r="W16" s="18">
        <v>46.5</v>
      </c>
      <c r="X16" s="18">
        <v>77</v>
      </c>
      <c r="Y16" s="18">
        <v>155</v>
      </c>
      <c r="Z16" s="17">
        <v>29</v>
      </c>
      <c r="AA16" s="18">
        <v>5.8000000000000007</v>
      </c>
      <c r="AB16" s="18">
        <v>8.6999999999999993</v>
      </c>
      <c r="AC16" s="18">
        <v>14</v>
      </c>
      <c r="AD16" s="20">
        <v>29</v>
      </c>
      <c r="AE16" s="17">
        <v>183</v>
      </c>
      <c r="AF16" s="18">
        <v>2</v>
      </c>
      <c r="AG16" s="18">
        <v>2</v>
      </c>
      <c r="AH16" s="18">
        <v>181</v>
      </c>
      <c r="AI16" s="18">
        <v>36.200000000000003</v>
      </c>
      <c r="AJ16" s="18">
        <v>54.3</v>
      </c>
      <c r="AK16" s="18">
        <v>90.5</v>
      </c>
      <c r="AL16" s="18">
        <v>181</v>
      </c>
    </row>
    <row r="17" spans="1:38" ht="29" customHeight="1" x14ac:dyDescent="0.35">
      <c r="A17" s="28">
        <v>14</v>
      </c>
      <c r="B17" s="29" t="s">
        <v>23</v>
      </c>
      <c r="C17" s="17">
        <v>3</v>
      </c>
      <c r="D17" s="18">
        <v>0.60000000000000009</v>
      </c>
      <c r="E17" s="18">
        <v>0.89999999999999991</v>
      </c>
      <c r="F17" s="18">
        <v>1</v>
      </c>
      <c r="G17" s="18">
        <v>3</v>
      </c>
      <c r="H17" s="17">
        <v>181</v>
      </c>
      <c r="I17" s="18">
        <v>36.200000000000003</v>
      </c>
      <c r="J17" s="18">
        <v>54.3</v>
      </c>
      <c r="K17" s="18">
        <v>90.5</v>
      </c>
      <c r="L17" s="18">
        <v>181</v>
      </c>
      <c r="M17" s="17">
        <v>2</v>
      </c>
      <c r="N17" s="18">
        <v>0.4</v>
      </c>
      <c r="O17" s="18">
        <v>0.6</v>
      </c>
      <c r="P17" s="18">
        <v>1</v>
      </c>
      <c r="Q17" s="18">
        <v>2</v>
      </c>
      <c r="R17" s="17">
        <v>185</v>
      </c>
      <c r="S17" s="17">
        <v>0</v>
      </c>
      <c r="T17" s="19">
        <v>0</v>
      </c>
      <c r="U17" s="17">
        <v>185</v>
      </c>
      <c r="V17" s="18">
        <v>37</v>
      </c>
      <c r="W17" s="18">
        <v>55.5</v>
      </c>
      <c r="X17" s="18">
        <v>92</v>
      </c>
      <c r="Y17" s="18">
        <v>185</v>
      </c>
      <c r="Z17" s="17">
        <v>3</v>
      </c>
      <c r="AA17" s="18">
        <v>0.60000000000000009</v>
      </c>
      <c r="AB17" s="18">
        <v>0.89999999999999991</v>
      </c>
      <c r="AC17" s="18">
        <v>1</v>
      </c>
      <c r="AD17" s="20">
        <v>3</v>
      </c>
      <c r="AE17" s="17">
        <v>216</v>
      </c>
      <c r="AF17" s="18">
        <v>4</v>
      </c>
      <c r="AG17" s="18">
        <v>4</v>
      </c>
      <c r="AH17" s="18">
        <v>212</v>
      </c>
      <c r="AI17" s="18">
        <v>42.400000000000006</v>
      </c>
      <c r="AJ17" s="18">
        <v>63.599999999999994</v>
      </c>
      <c r="AK17" s="18">
        <v>106</v>
      </c>
      <c r="AL17" s="18">
        <v>212</v>
      </c>
    </row>
    <row r="18" spans="1:38" ht="29" customHeight="1" x14ac:dyDescent="0.35">
      <c r="A18" s="28">
        <v>15</v>
      </c>
      <c r="B18" s="29" t="s">
        <v>22</v>
      </c>
      <c r="C18" s="17">
        <v>7</v>
      </c>
      <c r="D18" s="18">
        <v>1.4000000000000001</v>
      </c>
      <c r="E18" s="18">
        <v>2.1</v>
      </c>
      <c r="F18" s="18">
        <v>3.5</v>
      </c>
      <c r="G18" s="18">
        <v>7</v>
      </c>
      <c r="H18" s="17">
        <v>108</v>
      </c>
      <c r="I18" s="18">
        <v>21.6</v>
      </c>
      <c r="J18" s="18">
        <v>32.4</v>
      </c>
      <c r="K18" s="18">
        <v>54</v>
      </c>
      <c r="L18" s="18">
        <v>108</v>
      </c>
      <c r="M18" s="17">
        <v>4</v>
      </c>
      <c r="N18" s="18">
        <v>0.8</v>
      </c>
      <c r="O18" s="18">
        <v>1.2</v>
      </c>
      <c r="P18" s="18">
        <v>2</v>
      </c>
      <c r="Q18" s="18">
        <v>4</v>
      </c>
      <c r="R18" s="17">
        <v>117</v>
      </c>
      <c r="S18" s="17">
        <v>0</v>
      </c>
      <c r="T18" s="19">
        <v>0</v>
      </c>
      <c r="U18" s="17">
        <v>117</v>
      </c>
      <c r="V18" s="18">
        <v>23.400000000000002</v>
      </c>
      <c r="W18" s="18">
        <v>35.1</v>
      </c>
      <c r="X18" s="18">
        <v>58.5</v>
      </c>
      <c r="Y18" s="18">
        <v>117</v>
      </c>
      <c r="Z18" s="17">
        <v>4</v>
      </c>
      <c r="AA18" s="18">
        <v>0.8</v>
      </c>
      <c r="AB18" s="18">
        <v>1.2</v>
      </c>
      <c r="AC18" s="18">
        <v>2</v>
      </c>
      <c r="AD18" s="20">
        <v>4</v>
      </c>
      <c r="AE18" s="17">
        <v>133</v>
      </c>
      <c r="AF18" s="18">
        <v>0</v>
      </c>
      <c r="AG18" s="18">
        <v>0</v>
      </c>
      <c r="AH18" s="18">
        <v>133</v>
      </c>
      <c r="AI18" s="18">
        <v>26.6</v>
      </c>
      <c r="AJ18" s="18">
        <v>39.9</v>
      </c>
      <c r="AK18" s="18">
        <v>66</v>
      </c>
      <c r="AL18" s="18">
        <v>133</v>
      </c>
    </row>
    <row r="19" spans="1:38" ht="20.5" customHeight="1" x14ac:dyDescent="0.35">
      <c r="A19" s="28">
        <v>16</v>
      </c>
      <c r="B19" s="29" t="s">
        <v>5</v>
      </c>
      <c r="C19" s="17">
        <v>18</v>
      </c>
      <c r="D19" s="18">
        <v>3.6</v>
      </c>
      <c r="E19" s="18">
        <v>5.3999999999999995</v>
      </c>
      <c r="F19" s="18">
        <v>9</v>
      </c>
      <c r="G19" s="18">
        <v>18</v>
      </c>
      <c r="H19" s="17">
        <v>50</v>
      </c>
      <c r="I19" s="18">
        <v>10</v>
      </c>
      <c r="J19" s="18">
        <v>15</v>
      </c>
      <c r="K19" s="18">
        <v>25</v>
      </c>
      <c r="L19" s="18">
        <v>50</v>
      </c>
      <c r="M19" s="17">
        <v>18</v>
      </c>
      <c r="N19" s="18">
        <v>3.6</v>
      </c>
      <c r="O19" s="18">
        <v>5.3999999999999995</v>
      </c>
      <c r="P19" s="18">
        <v>9</v>
      </c>
      <c r="Q19" s="18">
        <v>18</v>
      </c>
      <c r="R19" s="17">
        <v>217</v>
      </c>
      <c r="S19" s="17">
        <v>0</v>
      </c>
      <c r="T19" s="19">
        <v>0</v>
      </c>
      <c r="U19" s="17">
        <v>217</v>
      </c>
      <c r="V19" s="18">
        <v>43.400000000000006</v>
      </c>
      <c r="W19" s="18">
        <v>65.099999999999994</v>
      </c>
      <c r="X19" s="18">
        <v>108.5</v>
      </c>
      <c r="Y19" s="18">
        <v>217</v>
      </c>
      <c r="Z19" s="17">
        <v>16</v>
      </c>
      <c r="AA19" s="18">
        <v>3.2</v>
      </c>
      <c r="AB19" s="18">
        <v>4.8</v>
      </c>
      <c r="AC19" s="18">
        <v>8</v>
      </c>
      <c r="AD19" s="20">
        <v>16</v>
      </c>
      <c r="AE19" s="17">
        <v>204</v>
      </c>
      <c r="AF19" s="18">
        <v>38</v>
      </c>
      <c r="AG19" s="18">
        <v>38</v>
      </c>
      <c r="AH19" s="18">
        <v>166</v>
      </c>
      <c r="AI19" s="18">
        <v>33.200000000000003</v>
      </c>
      <c r="AJ19" s="18">
        <v>49.8</v>
      </c>
      <c r="AK19" s="18">
        <v>83</v>
      </c>
      <c r="AL19" s="18">
        <v>166</v>
      </c>
    </row>
    <row r="20" spans="1:38" ht="20.5" customHeight="1" x14ac:dyDescent="0.35">
      <c r="A20" s="28">
        <v>17</v>
      </c>
      <c r="B20" s="29" t="s">
        <v>13</v>
      </c>
      <c r="C20" s="17">
        <v>1</v>
      </c>
      <c r="D20" s="18">
        <v>1</v>
      </c>
      <c r="E20" s="18">
        <v>0.3</v>
      </c>
      <c r="F20" s="18">
        <v>0</v>
      </c>
      <c r="G20" s="18">
        <v>1</v>
      </c>
      <c r="H20" s="17">
        <v>22</v>
      </c>
      <c r="I20" s="18">
        <v>4.4000000000000004</v>
      </c>
      <c r="J20" s="18">
        <v>6.6</v>
      </c>
      <c r="K20" s="18">
        <v>11</v>
      </c>
      <c r="L20" s="18">
        <v>22</v>
      </c>
      <c r="M20" s="17">
        <v>0</v>
      </c>
      <c r="N20" s="18">
        <v>0</v>
      </c>
      <c r="O20" s="18">
        <v>0</v>
      </c>
      <c r="P20" s="18">
        <v>0</v>
      </c>
      <c r="Q20" s="18">
        <v>0</v>
      </c>
      <c r="R20" s="17">
        <v>120</v>
      </c>
      <c r="S20" s="17">
        <v>0</v>
      </c>
      <c r="T20" s="19">
        <v>0</v>
      </c>
      <c r="U20" s="17">
        <v>120</v>
      </c>
      <c r="V20" s="18">
        <v>24</v>
      </c>
      <c r="W20" s="18">
        <v>36</v>
      </c>
      <c r="X20" s="18">
        <v>60</v>
      </c>
      <c r="Y20" s="18">
        <v>120</v>
      </c>
      <c r="Z20" s="17">
        <v>0</v>
      </c>
      <c r="AA20" s="18">
        <v>0</v>
      </c>
      <c r="AB20" s="18">
        <v>0</v>
      </c>
      <c r="AC20" s="18">
        <v>0</v>
      </c>
      <c r="AD20" s="20">
        <v>0</v>
      </c>
      <c r="AE20" s="17">
        <v>139</v>
      </c>
      <c r="AF20" s="18">
        <v>5</v>
      </c>
      <c r="AG20" s="18">
        <v>5</v>
      </c>
      <c r="AH20" s="18">
        <v>134</v>
      </c>
      <c r="AI20" s="18">
        <v>26.8</v>
      </c>
      <c r="AJ20" s="18">
        <v>40.199999999999996</v>
      </c>
      <c r="AK20" s="18">
        <v>67</v>
      </c>
      <c r="AL20" s="18">
        <v>134</v>
      </c>
    </row>
    <row r="21" spans="1:38" ht="20.5" customHeight="1" x14ac:dyDescent="0.35">
      <c r="A21" s="28">
        <v>18</v>
      </c>
      <c r="B21" s="29" t="s">
        <v>17</v>
      </c>
      <c r="C21" s="17">
        <v>0</v>
      </c>
      <c r="D21" s="18">
        <v>0</v>
      </c>
      <c r="E21" s="18">
        <v>0</v>
      </c>
      <c r="F21" s="18">
        <v>0</v>
      </c>
      <c r="G21" s="18">
        <v>0</v>
      </c>
      <c r="H21" s="17">
        <v>39</v>
      </c>
      <c r="I21" s="18">
        <v>7.8000000000000007</v>
      </c>
      <c r="J21" s="18">
        <v>11.7</v>
      </c>
      <c r="K21" s="18">
        <v>19</v>
      </c>
      <c r="L21" s="18">
        <v>39</v>
      </c>
      <c r="M21" s="17">
        <v>0</v>
      </c>
      <c r="N21" s="18">
        <v>0</v>
      </c>
      <c r="O21" s="18">
        <v>0</v>
      </c>
      <c r="P21" s="18">
        <v>0</v>
      </c>
      <c r="Q21" s="18">
        <v>0</v>
      </c>
      <c r="R21" s="17">
        <v>57</v>
      </c>
      <c r="S21" s="17">
        <v>0</v>
      </c>
      <c r="T21" s="19">
        <v>0</v>
      </c>
      <c r="U21" s="17">
        <v>57</v>
      </c>
      <c r="V21" s="18">
        <v>11.4</v>
      </c>
      <c r="W21" s="18">
        <v>17.099999999999998</v>
      </c>
      <c r="X21" s="18">
        <v>28.5</v>
      </c>
      <c r="Y21" s="18">
        <v>57</v>
      </c>
      <c r="Z21" s="17">
        <v>0</v>
      </c>
      <c r="AA21" s="18">
        <v>0</v>
      </c>
      <c r="AB21" s="18">
        <v>0</v>
      </c>
      <c r="AC21" s="18">
        <v>0</v>
      </c>
      <c r="AD21" s="20">
        <v>0</v>
      </c>
      <c r="AE21" s="17">
        <v>70</v>
      </c>
      <c r="AF21" s="18">
        <v>1</v>
      </c>
      <c r="AG21" s="18">
        <v>1</v>
      </c>
      <c r="AH21" s="18">
        <v>69</v>
      </c>
      <c r="AI21" s="18">
        <v>13.8</v>
      </c>
      <c r="AJ21" s="18">
        <v>20.7</v>
      </c>
      <c r="AK21" s="18">
        <v>34</v>
      </c>
      <c r="AL21" s="18">
        <v>69</v>
      </c>
    </row>
    <row r="22" spans="1:38" ht="20.5" customHeight="1" x14ac:dyDescent="0.35">
      <c r="A22" s="28">
        <v>19</v>
      </c>
      <c r="B22" s="29" t="s">
        <v>16</v>
      </c>
      <c r="C22" s="17">
        <v>0</v>
      </c>
      <c r="D22" s="18">
        <v>0</v>
      </c>
      <c r="E22" s="18">
        <v>0</v>
      </c>
      <c r="F22" s="18">
        <v>0</v>
      </c>
      <c r="G22" s="18">
        <v>0</v>
      </c>
      <c r="H22" s="17">
        <v>0</v>
      </c>
      <c r="I22" s="18">
        <v>0</v>
      </c>
      <c r="J22" s="18">
        <v>0</v>
      </c>
      <c r="K22" s="18">
        <v>0</v>
      </c>
      <c r="L22" s="18">
        <v>0</v>
      </c>
      <c r="M22" s="17">
        <v>0</v>
      </c>
      <c r="N22" s="18">
        <v>0</v>
      </c>
      <c r="O22" s="18">
        <v>0</v>
      </c>
      <c r="P22" s="18">
        <v>0</v>
      </c>
      <c r="Q22" s="18">
        <v>0</v>
      </c>
      <c r="R22" s="17">
        <v>27</v>
      </c>
      <c r="S22" s="17">
        <v>0</v>
      </c>
      <c r="T22" s="19">
        <v>0</v>
      </c>
      <c r="U22" s="17">
        <v>27</v>
      </c>
      <c r="V22" s="18">
        <v>5.4</v>
      </c>
      <c r="W22" s="18">
        <v>8.1</v>
      </c>
      <c r="X22" s="18">
        <v>13.5</v>
      </c>
      <c r="Y22" s="18">
        <v>27</v>
      </c>
      <c r="Z22" s="17">
        <v>0</v>
      </c>
      <c r="AA22" s="18">
        <v>0</v>
      </c>
      <c r="AB22" s="18">
        <v>0</v>
      </c>
      <c r="AC22" s="18">
        <v>0</v>
      </c>
      <c r="AD22" s="20">
        <v>0</v>
      </c>
      <c r="AE22" s="17">
        <v>26</v>
      </c>
      <c r="AF22" s="18">
        <v>1</v>
      </c>
      <c r="AG22" s="18">
        <v>1</v>
      </c>
      <c r="AH22" s="18">
        <v>25</v>
      </c>
      <c r="AI22" s="18">
        <v>5</v>
      </c>
      <c r="AJ22" s="18">
        <v>7.5</v>
      </c>
      <c r="AK22" s="18">
        <v>12</v>
      </c>
      <c r="AL22" s="18">
        <v>25</v>
      </c>
    </row>
    <row r="23" spans="1:38" ht="20.5" customHeight="1" x14ac:dyDescent="0.35">
      <c r="A23" s="28">
        <v>20</v>
      </c>
      <c r="B23" s="29" t="s">
        <v>14</v>
      </c>
      <c r="C23" s="17">
        <v>0</v>
      </c>
      <c r="D23" s="18">
        <v>0</v>
      </c>
      <c r="E23" s="18">
        <v>0</v>
      </c>
      <c r="F23" s="18">
        <v>0</v>
      </c>
      <c r="G23" s="18">
        <v>0</v>
      </c>
      <c r="H23" s="17">
        <v>82</v>
      </c>
      <c r="I23" s="18">
        <v>16.400000000000002</v>
      </c>
      <c r="J23" s="18">
        <v>24.599999999999998</v>
      </c>
      <c r="K23" s="18">
        <v>41</v>
      </c>
      <c r="L23" s="18">
        <v>82</v>
      </c>
      <c r="M23" s="17">
        <v>0</v>
      </c>
      <c r="N23" s="18">
        <v>0</v>
      </c>
      <c r="O23" s="18">
        <v>0</v>
      </c>
      <c r="P23" s="18">
        <v>0</v>
      </c>
      <c r="Q23" s="18">
        <v>0</v>
      </c>
      <c r="R23" s="17">
        <v>90</v>
      </c>
      <c r="S23" s="17">
        <v>0</v>
      </c>
      <c r="T23" s="19">
        <v>0</v>
      </c>
      <c r="U23" s="17">
        <v>90</v>
      </c>
      <c r="V23" s="18">
        <v>18</v>
      </c>
      <c r="W23" s="18">
        <v>27</v>
      </c>
      <c r="X23" s="18">
        <v>45</v>
      </c>
      <c r="Y23" s="18">
        <v>90</v>
      </c>
      <c r="Z23" s="17">
        <v>0</v>
      </c>
      <c r="AA23" s="18">
        <v>0</v>
      </c>
      <c r="AB23" s="18">
        <v>0</v>
      </c>
      <c r="AC23" s="18">
        <v>0</v>
      </c>
      <c r="AD23" s="20">
        <v>0</v>
      </c>
      <c r="AE23" s="17">
        <v>106</v>
      </c>
      <c r="AF23" s="18">
        <v>27</v>
      </c>
      <c r="AG23" s="18">
        <v>27</v>
      </c>
      <c r="AH23" s="18">
        <v>79</v>
      </c>
      <c r="AI23" s="18">
        <v>15.8</v>
      </c>
      <c r="AJ23" s="18">
        <v>23.7</v>
      </c>
      <c r="AK23" s="18">
        <v>39</v>
      </c>
      <c r="AL23" s="18">
        <v>79</v>
      </c>
    </row>
    <row r="24" spans="1:38" ht="20.5" customHeight="1" x14ac:dyDescent="0.35">
      <c r="A24" s="28">
        <v>21</v>
      </c>
      <c r="B24" s="29" t="s">
        <v>18</v>
      </c>
      <c r="C24" s="17">
        <v>0</v>
      </c>
      <c r="D24" s="18">
        <v>0</v>
      </c>
      <c r="E24" s="18">
        <v>0</v>
      </c>
      <c r="F24" s="18">
        <v>0</v>
      </c>
      <c r="G24" s="18">
        <v>0</v>
      </c>
      <c r="H24" s="17">
        <v>24</v>
      </c>
      <c r="I24" s="18">
        <v>4.8000000000000007</v>
      </c>
      <c r="J24" s="18">
        <v>7.1999999999999993</v>
      </c>
      <c r="K24" s="18">
        <v>12</v>
      </c>
      <c r="L24" s="18">
        <v>24</v>
      </c>
      <c r="M24" s="17">
        <v>0</v>
      </c>
      <c r="N24" s="18">
        <v>0</v>
      </c>
      <c r="O24" s="18">
        <v>0</v>
      </c>
      <c r="P24" s="18">
        <v>0</v>
      </c>
      <c r="Q24" s="18">
        <v>0</v>
      </c>
      <c r="R24" s="17">
        <v>25</v>
      </c>
      <c r="S24" s="17">
        <v>0</v>
      </c>
      <c r="T24" s="19">
        <v>0</v>
      </c>
      <c r="U24" s="17">
        <v>25</v>
      </c>
      <c r="V24" s="18">
        <v>5</v>
      </c>
      <c r="W24" s="18">
        <v>7.5</v>
      </c>
      <c r="X24" s="18">
        <v>12</v>
      </c>
      <c r="Y24" s="18">
        <v>25</v>
      </c>
      <c r="Z24" s="17">
        <v>0</v>
      </c>
      <c r="AA24" s="18">
        <v>0</v>
      </c>
      <c r="AB24" s="18">
        <v>0</v>
      </c>
      <c r="AC24" s="18">
        <v>0</v>
      </c>
      <c r="AD24" s="20">
        <v>0</v>
      </c>
      <c r="AE24" s="17">
        <v>29</v>
      </c>
      <c r="AF24" s="18">
        <v>2</v>
      </c>
      <c r="AG24" s="18">
        <v>2</v>
      </c>
      <c r="AH24" s="18">
        <v>27</v>
      </c>
      <c r="AI24" s="18">
        <v>5.4</v>
      </c>
      <c r="AJ24" s="18">
        <v>8.1</v>
      </c>
      <c r="AK24" s="18">
        <v>13.5</v>
      </c>
      <c r="AL24" s="18">
        <v>27</v>
      </c>
    </row>
    <row r="25" spans="1:38" ht="20.5" customHeight="1" x14ac:dyDescent="0.35">
      <c r="A25" s="28"/>
      <c r="B25" s="30" t="s">
        <v>21</v>
      </c>
      <c r="C25" s="21">
        <f>SUM(C4:C24)</f>
        <v>349</v>
      </c>
      <c r="D25" s="22">
        <v>71.399999999999991</v>
      </c>
      <c r="E25" s="22">
        <v>104.7</v>
      </c>
      <c r="F25" s="22">
        <v>172.5</v>
      </c>
      <c r="G25" s="21">
        <f>SUM(G4:G24)</f>
        <v>349</v>
      </c>
      <c r="H25" s="5">
        <f>SUM(H4:H24)</f>
        <v>2933</v>
      </c>
      <c r="I25" s="22">
        <v>586.59999999999991</v>
      </c>
      <c r="J25" s="22">
        <v>879.9</v>
      </c>
      <c r="K25" s="22">
        <v>1466.5</v>
      </c>
      <c r="L25" s="5">
        <f>SUM(L4:L24)</f>
        <v>2933</v>
      </c>
      <c r="M25" s="7">
        <f t="shared" ref="M25:R25" si="0">SUM(M4:M24)</f>
        <v>380</v>
      </c>
      <c r="N25" s="22">
        <v>76.000000000000014</v>
      </c>
      <c r="O25" s="22">
        <v>114.70000000000002</v>
      </c>
      <c r="P25" s="22">
        <v>189.5</v>
      </c>
      <c r="Q25" s="7">
        <f>SUM(Q4:Q24)</f>
        <v>380</v>
      </c>
      <c r="R25" s="23">
        <f t="shared" si="0"/>
        <v>3393</v>
      </c>
      <c r="S25" s="22">
        <f>SUM(S4:S24)</f>
        <v>11</v>
      </c>
      <c r="T25" s="22">
        <f t="shared" ref="T25" si="1">SUM(T4:T24)</f>
        <v>11</v>
      </c>
      <c r="U25" s="10">
        <f>R25-S25</f>
        <v>3382</v>
      </c>
      <c r="V25" s="22">
        <f>SUM(V4:V24)</f>
        <v>676.40000000000009</v>
      </c>
      <c r="W25" s="22">
        <f t="shared" ref="W25:X25" si="2">SUM(W4:W24)</f>
        <v>1014.6</v>
      </c>
      <c r="X25" s="22">
        <f t="shared" si="2"/>
        <v>1687</v>
      </c>
      <c r="Y25" s="10">
        <f>SUM(Y4:Y24)</f>
        <v>3382</v>
      </c>
      <c r="Z25" s="11">
        <f t="shared" ref="Z25" si="3">SUM(Z4:Z24)</f>
        <v>436</v>
      </c>
      <c r="AA25" s="22">
        <f>SUM(AA4:AA24)</f>
        <v>87.199999999999989</v>
      </c>
      <c r="AB25" s="22">
        <f t="shared" ref="AB25:AC25" si="4">SUM(AB4:AB24)</f>
        <v>130.80000000000001</v>
      </c>
      <c r="AC25" s="22">
        <f t="shared" si="4"/>
        <v>214</v>
      </c>
      <c r="AD25" s="12">
        <f>SUM(AD4:AD24)</f>
        <v>436</v>
      </c>
      <c r="AE25" s="13">
        <f t="shared" ref="AE25" si="5">SUM(AE4:AE24)</f>
        <v>3643</v>
      </c>
      <c r="AF25" s="22">
        <f>SUM(AF4:AF24)</f>
        <v>178</v>
      </c>
      <c r="AG25" s="15">
        <f>SUM(AG4:AG24)</f>
        <v>178</v>
      </c>
      <c r="AH25" s="16">
        <f>SUM(AH4:AH24)</f>
        <v>3465</v>
      </c>
      <c r="AI25" s="22">
        <f>SUM(AI4:AI24)</f>
        <v>692.99999999999989</v>
      </c>
      <c r="AJ25" s="22">
        <f t="shared" ref="AJ25:AL25" si="6">SUM(AJ4:AJ24)</f>
        <v>1039.4999999999998</v>
      </c>
      <c r="AK25" s="22">
        <f t="shared" si="6"/>
        <v>1728.5</v>
      </c>
      <c r="AL25" s="16">
        <f t="shared" si="6"/>
        <v>3465</v>
      </c>
    </row>
  </sheetData>
  <mergeCells count="6">
    <mergeCell ref="AE2:AL2"/>
    <mergeCell ref="C2:G2"/>
    <mergeCell ref="H2:L2"/>
    <mergeCell ref="M2:Q2"/>
    <mergeCell ref="R2:Y2"/>
    <mergeCell ref="Z2:AD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2024学业奖各学院名额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李丹莹</cp:lastModifiedBy>
  <dcterms:created xsi:type="dcterms:W3CDTF">2022-09-02T01:34:26Z</dcterms:created>
  <dcterms:modified xsi:type="dcterms:W3CDTF">2024-09-15T10:36:08Z</dcterms:modified>
</cp:coreProperties>
</file>